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'Лист1'!$A$2:$F$94</definedName>
    <definedName name="Таблица1">'Лист1'!$A$2:$F$94</definedName>
  </definedNames>
  <calcPr fullCalcOnLoad="1"/>
</workbook>
</file>

<file path=xl/sharedStrings.xml><?xml version="1.0" encoding="utf-8"?>
<sst xmlns="http://schemas.openxmlformats.org/spreadsheetml/2006/main" count="342" uniqueCount="276">
  <si>
    <t>Номер</t>
  </si>
  <si>
    <t>Дата</t>
  </si>
  <si>
    <t>Описание</t>
  </si>
  <si>
    <t>Цена</t>
  </si>
  <si>
    <t>Метка</t>
  </si>
  <si>
    <t>Стылка</t>
  </si>
  <si>
    <t>7-254038</t>
  </si>
  <si>
    <t>Проектирование и монтаж СКС и ЛВС (ГЗ)</t>
  </si>
  <si>
    <t>ремонт</t>
  </si>
  <si>
    <t>http://www.gostorgi.ru/254038</t>
  </si>
  <si>
    <t>7-268407</t>
  </si>
  <si>
    <t>Создание вычислительного комплекса</t>
  </si>
  <si>
    <t>Ломоносов</t>
  </si>
  <si>
    <t>http://www.gostorgi.ru/268407</t>
  </si>
  <si>
    <t>7-291688</t>
  </si>
  <si>
    <t>Проектирование реконструкции здания университета (разработка рабочей документации по объекту регенерация, реконструкция и приспособление здания вивария МГУ имени М.В. Ломоносова для размещения медикобиологического инновационного инкубатора)</t>
  </si>
  <si>
    <t>инкубатор</t>
  </si>
  <si>
    <t>http://www.gostorgi.ru/291688</t>
  </si>
  <si>
    <t>7-407502</t>
  </si>
  <si>
    <t>Серверное и сетевое оборудование (приобретение 1 учебного комплекса по высокопроизводительным вычислениям для МГУ)</t>
  </si>
  <si>
    <t>Blue Gene</t>
  </si>
  <si>
    <t>http://www.gostorgi.ru/407502</t>
  </si>
  <si>
    <t>7-448059</t>
  </si>
  <si>
    <t>Проектирование реконструкции вивария университета (разработка рабочей документации на регенерацию, рекострукцию и приспособление здания вивария МГУ им. М.В.Ломоносова для размещения медикобиологического инновационного инкубатора)</t>
  </si>
  <si>
    <t>http://www.gostorgi.ru/448059</t>
  </si>
  <si>
    <t>7-449233</t>
  </si>
  <si>
    <t>Проектирование и строительство линии электроснабжения здания университета (Выполнение работ по электроснабжению суперкомпьютерного вычислительного центра во 2-ом учебном корпусе МГУ с сопутствующими общестроительными работами)</t>
  </si>
  <si>
    <t>http://www.gostorgi.ru/449233</t>
  </si>
  <si>
    <t>7-462851</t>
  </si>
  <si>
    <t>Инфракрасная камера (для ГАИШ)</t>
  </si>
  <si>
    <t>науч.оборуд.</t>
  </si>
  <si>
    <t>http://www.gostorgi.ru/462851</t>
  </si>
  <si>
    <t>7-554499</t>
  </si>
  <si>
    <t>Проектирование и строительство здания университета (выполнение строительно-монтажных и проектных работ по объекту: «Учебный корпус № 2»)</t>
  </si>
  <si>
    <t>Лом.корпус</t>
  </si>
  <si>
    <t>http://www.gostorgi.ru/554499</t>
  </si>
  <si>
    <t>7-564286</t>
  </si>
  <si>
    <t>поставка оборудования для расширения 1 учебного комплекса по высокопроизводительным вычислениям</t>
  </si>
  <si>
    <t>http://www.gostorgi.ru/564286</t>
  </si>
  <si>
    <t>7-611324</t>
  </si>
  <si>
    <t>Обслуживание помещений университета (комплексное обслуживание помещений Фундаментальной библиотеки, 1-го учебного корпуса и 2-го учебного корпуса)</t>
  </si>
  <si>
    <t>услуги</t>
  </si>
  <si>
    <t>http://www.gostorgi.ru/611324</t>
  </si>
  <si>
    <t>7-666658</t>
  </si>
  <si>
    <t>Техобслуживание здания университета (эксплуатация Учебного корпуса № 1 МГУ им. М.В. Ломоносова по Ломоносовскому пр-ту с подземной автостоянкой и автоцехом (102 000 м2))</t>
  </si>
  <si>
    <t>http://www.gostorgi.ru/666658</t>
  </si>
  <si>
    <t>7-754465</t>
  </si>
  <si>
    <t>Ремонтно-строительные работы в здании университета («Регенерация, реконструкция и приспособление здания вивария МГУ им. М.В.Ломоносова, для размещения медикобиологического инновационного инкубатора, по адресу: г. Москва, Ленинские горы, д.1, стр.25)</t>
  </si>
  <si>
    <t>Инкубатор</t>
  </si>
  <si>
    <t>http://www.gostorgi.ru/754465</t>
  </si>
  <si>
    <t>91-17524</t>
  </si>
  <si>
    <t xml:space="preserve"> Реконструкция спальных корпусов пансионата (реконструкцию спальных корпусов пансионата МГУ имени М.В. Ломоносова «Буревестник» г. Сочи, Лазаревский район, п. Вишневка, ул.Майкопской, 24В (первая очередь, комплекс спальных корпусов № 14 и № 15 с переходом)</t>
  </si>
  <si>
    <t>http://www.gostorgi.ru/91-17524</t>
  </si>
  <si>
    <t>7-819901</t>
  </si>
  <si>
    <t>Капитальный ремонт, реставрация и реконструкция здания университета (г. Москва, ул. Моховая, вл. 11, стр. 1)</t>
  </si>
  <si>
    <t>http://www.gostorgi.ru/819901</t>
  </si>
  <si>
    <t>7-822553</t>
  </si>
  <si>
    <t>ОКР по созданию научно-исследовательского космического аппарата</t>
  </si>
  <si>
    <t>Спутник</t>
  </si>
  <si>
    <t>http://www.gostorgi.ru/822553</t>
  </si>
  <si>
    <t>91-20015</t>
  </si>
  <si>
    <t>Строительство металлического ангара горной обсерватории института</t>
  </si>
  <si>
    <t>Кавказ-обсерватория</t>
  </si>
  <si>
    <t>http://www.gostorgi.ru/91-20015</t>
  </si>
  <si>
    <t>91-25633</t>
  </si>
  <si>
    <t>закупка 1 комплекта расширения Вычислительного Комплекса МГУ имени М.В.Ломоносова. (системы хранения данных от Т-платформы)</t>
  </si>
  <si>
    <t>http://www.gostorgi.ru/91-25633</t>
  </si>
  <si>
    <t>7-893953</t>
  </si>
  <si>
    <t>Программно-аппаратный комплекс для обучения современным методам диагностики, лечения и телемедицины</t>
  </si>
  <si>
    <t>http://www.gostorgi.ru/893953</t>
  </si>
  <si>
    <t>91-49606</t>
  </si>
  <si>
    <t>Комплект оборудования для создания вычислительного комплекса университета (2ая очередь)</t>
  </si>
  <si>
    <t>http://www.gostorgi.ru/91-49606</t>
  </si>
  <si>
    <t>91-50193</t>
  </si>
  <si>
    <t>Испытательный материаловедческий комплекс</t>
  </si>
  <si>
    <t>http://www.gostorgi.ru/91-50193</t>
  </si>
  <si>
    <t>91-50198</t>
  </si>
  <si>
    <t>Комплекс для высокопроизводительного анализа нуклеотидной последовательности (ФМ МГУ)</t>
  </si>
  <si>
    <t>http://www.gostorgi.ru/91-50198</t>
  </si>
  <si>
    <t>91-50233</t>
  </si>
  <si>
    <t>Аналитический просвечивающий электронный микроскоп для биологии и бионанотехнологий</t>
  </si>
  <si>
    <t>http://www.gostorgi.ru/91-50233</t>
  </si>
  <si>
    <t>91-50266</t>
  </si>
  <si>
    <t>Система для полногеномного определения нуклеотидных последовательностей ДНК</t>
  </si>
  <si>
    <t>http://www.gostorgi.ru/91-50266</t>
  </si>
  <si>
    <t>91-51542</t>
  </si>
  <si>
    <t>Система для осаждения алмазных пленок</t>
  </si>
  <si>
    <t>http://www.gostorgi.ru/91-51542</t>
  </si>
  <si>
    <t>91-51541</t>
  </si>
  <si>
    <t>Геопортал обработки информации космических снимков</t>
  </si>
  <si>
    <t>http://www.gostorgi.ru/91-51541</t>
  </si>
  <si>
    <t>91-52616</t>
  </si>
  <si>
    <t>Учебно-научное оборудование (закупка комплекса для проектирования и создания научных наноспутников)</t>
  </si>
  <si>
    <t>http://www.gostorgi.ru/91-52616</t>
  </si>
  <si>
    <t>91-52615</t>
  </si>
  <si>
    <t>Учебно-научное оборудование (закупка комплекса для реализации научной и образовательной программы космического проекта "Ломоносов" (МВЛ - 300))</t>
  </si>
  <si>
    <t>спутник</t>
  </si>
  <si>
    <t>http://www.gostorgi.ru/91-52615</t>
  </si>
  <si>
    <t>91-52613</t>
  </si>
  <si>
    <t>Компьютерное и мультимедийное оборудование, система видеоконференцсвязи</t>
  </si>
  <si>
    <t>Телеконференции</t>
  </si>
  <si>
    <t>http://www.gostorgi.ru/91-52613</t>
  </si>
  <si>
    <t>91-88423</t>
  </si>
  <si>
    <t>Эксплуатационное обслуживание и содержание инженерных сетей, зданий и территорий университета (оказание услуг по эксплуатации Учебного корпуса № 1 МГУ имени М.В. Ломоносова с подземной автостоянкой и автоцехом)</t>
  </si>
  <si>
    <t>http://www.gostorgi.ru/91-88423</t>
  </si>
  <si>
    <t>91-102754</t>
  </si>
  <si>
    <t>Прокладка наружных инженерных сетей, внутренней кабельной разводки систем ЛВС и СКС для университета (завершение комплекса работ по прокладке наружных инженерных сетей, внутренней кабельной разводки систем локально-вычислительных сетей (ЛВС) и структурированных кабельных сетей (СКС))</t>
  </si>
  <si>
    <t>4 гум.</t>
  </si>
  <si>
    <t>http://www.gostorgi.ru/91-102754</t>
  </si>
  <si>
    <t>91-159485</t>
  </si>
  <si>
    <t>Строительство обсерватории астрономического института (выполнение работ по строительству объекта "Кавказская горная обсерватория Государственного астрономического института имени П.К. Штернберга МГУ имени М.В.Ломоносова, Карачаево-Черкесская Республика, Малокарачаевский район, урочище Шатджатмаз")</t>
  </si>
  <si>
    <t>http://www.gostorgi.ru/91-159485</t>
  </si>
  <si>
    <t>91-230546</t>
  </si>
  <si>
    <t>Ремонтные работы на объектах пансионата ( выполнение работ по реконструкции спальных корпусов (1 корпус, 2-й этап), благоустройство спортивных площадок, дорожек, лестницы и забора, ремонт с выносом трансформаторной подстанции с электросетями пансионата МГУ "Буревестник")</t>
  </si>
  <si>
    <t>http://www.gostorgi.ru/91-230546</t>
  </si>
  <si>
    <t>91-265229</t>
  </si>
  <si>
    <t>Конфокальный микроскоп (ля лаборатории исследования механизмов апоптоза)</t>
  </si>
  <si>
    <t>http://www.gostorgi.ru/91-265229</t>
  </si>
  <si>
    <t>91-265226</t>
  </si>
  <si>
    <t>Проектирование строительства общежитий университета (выполнение работ по разработке проектной документации стадии "Проект" Общежития для студентов общей площадью 113700 кв.м (1-я очередь) на новой территории МГУ.)</t>
  </si>
  <si>
    <t>строительство</t>
  </si>
  <si>
    <t>http://www.gostorgi.ru/91-265226</t>
  </si>
  <si>
    <t>91-350847</t>
  </si>
  <si>
    <t>Ремонтно-монтажные работы в университете (авершение комплекса работ по прокладке наружных инженерных сетей, завершению фасадных работ по отделке колонн портала центрального входа блока "А", внутренней кабельной разводки систем локально-вычислительных сетей (ЛВС) и структурированных кабельных сетей)</t>
  </si>
  <si>
    <t>http://www.gostorgi.ru/91-350847</t>
  </si>
  <si>
    <t>91-374000</t>
  </si>
  <si>
    <t>Капитальный ремонт корпуса дома отдыха (выполнение работ по капитальному ремонту корпуса № 1 (1 этап) дома отдыха "Красновидово" )</t>
  </si>
  <si>
    <t>http://www.gostorgi.ru/91-374000</t>
  </si>
  <si>
    <t>91-389798</t>
  </si>
  <si>
    <t>Просвечивающий электронный микроскоп</t>
  </si>
  <si>
    <t>http://www.gostorgi.ru/91-389798</t>
  </si>
  <si>
    <t>91-395395</t>
  </si>
  <si>
    <t>Визуальный динамический стенд (визуального динамического стенда для создания тренажеров по тестированию корректора вестибулярной функции)</t>
  </si>
  <si>
    <t>http://www.gostorgi.ru/91-395395</t>
  </si>
  <si>
    <t>91-401594</t>
  </si>
  <si>
    <t>Система для измерения физических свойств</t>
  </si>
  <si>
    <t>http://www.gostorgi.ru/91-401594</t>
  </si>
  <si>
    <t>91-401597</t>
  </si>
  <si>
    <t>Серверное оборудование и программное обеспечение (1 комплекта оборудования и программного обеспечения для расширения серверного комплекса функционирования информационных систем административного управления)</t>
  </si>
  <si>
    <t>эл.универ</t>
  </si>
  <si>
    <t>http://www.gostorgi.ru/91-401597</t>
  </si>
  <si>
    <t>91-437720</t>
  </si>
  <si>
    <t>Проточный лазерный цитометр (закупка проточного цитометра с 5-ю лазерами (355, 405, 488, 561, 640 нм) для анализа редких популяций клеток и многопараметрического FACS-анализа)</t>
  </si>
  <si>
    <t>http://www.gostorgi.ru/91-437720</t>
  </si>
  <si>
    <t>91-407442</t>
  </si>
  <si>
    <t>Лабораторное оборудование (совмещенного с 4-лазерным проточным цитометром сортировщика клеток)</t>
  </si>
  <si>
    <t>http://www.gostorgi.ru/91-407442</t>
  </si>
  <si>
    <t>91-409044</t>
  </si>
  <si>
    <t>Нано-раман-спектрометр</t>
  </si>
  <si>
    <t>http://www.gostorgi.ru/91-409044</t>
  </si>
  <si>
    <t>91-409045</t>
  </si>
  <si>
    <t>Однофотонный эмиссионный компьютерный томограф</t>
  </si>
  <si>
    <t>http://www.gostorgi.ru/91-409045</t>
  </si>
  <si>
    <t>91-418018</t>
  </si>
  <si>
    <t>Конфокальный анализатор (конфокального анализатора для высокопроизводительного многопараметрического анализа образцов в планшетах)</t>
  </si>
  <si>
    <t>http://www.gostorgi.ru/91-418018</t>
  </si>
  <si>
    <t>91-418011</t>
  </si>
  <si>
    <t>Волновый рентгенофлуоресцентный спектрометр (волнового рентгенофлуоресцентного спектрометра последовательного анализа в комплекте с оборудованием подготовки проб)</t>
  </si>
  <si>
    <t>http://www.gostorgi.ru/91-418011</t>
  </si>
  <si>
    <t>91-420879</t>
  </si>
  <si>
    <t>Рабочая документация для строительства обсерватории университета (выполнение работ по завершению подготовки рабочей документации для строительства Кавказской горной обсерватории Государственного Астрономического института имени П.К.Штернберга Московского Государственного Университета имени М.В. Ломоносова)</t>
  </si>
  <si>
    <t>http://www.gostorgi.ru/91-420879</t>
  </si>
  <si>
    <t>91-422720</t>
  </si>
  <si>
    <t>Дифрактометрическая рентгеновская система (дифрактометрической рентгеновской системы для измерений интегральных интенсивностей отражений монокристаллов)</t>
  </si>
  <si>
    <t>http://www.gostorgi.ru/91-422720</t>
  </si>
  <si>
    <t>91-430847</t>
  </si>
  <si>
    <t>Система анализа поверхности твердых тел ( закупка системы анализа поверхности твердых тел на базе рентгеновского фотоэлектронного спектрометра в количестве 1 штуки рамках Программы развития МГУ)</t>
  </si>
  <si>
    <t>http://www.gostorgi.ru/91-430847</t>
  </si>
  <si>
    <t>91-460076</t>
  </si>
  <si>
    <t>Медицинское лабораторное оборудование (оборудования для сортировки клеток в рамках программы развития МГУ)</t>
  </si>
  <si>
    <t>http://www.gostorgi.ru/91-460076</t>
  </si>
  <si>
    <t>91-460022</t>
  </si>
  <si>
    <t>Система лазерной сканирующей конфокальной микроспектроскопии</t>
  </si>
  <si>
    <t>http://www.gostorgi.ru/91-460022</t>
  </si>
  <si>
    <t>91-461114</t>
  </si>
  <si>
    <t>Лазерный инвертированный флуоресцентный микроскоп (закупка лазерного инвертированного флуоресцентного микроскопа с суперразрешением с системой пробоподготовки в рамках Программы развития МГУ)</t>
  </si>
  <si>
    <t>http://www.gostorgi.ru/91-461114</t>
  </si>
  <si>
    <t>91-463010</t>
  </si>
  <si>
    <t>Высокоскоростной клеточный сортер</t>
  </si>
  <si>
    <t>http://www.gostorgi.ru/91-463010</t>
  </si>
  <si>
    <t>91-461197</t>
  </si>
  <si>
    <t>Лабораторное оборудование (системы для определения диоксинов на основе магнитносекторного масс спекрометрического детектора с модулями пробоподготовки и программным пакетом)</t>
  </si>
  <si>
    <t>http://www.gostorgi.ru/91-461197</t>
  </si>
  <si>
    <t>91-461209</t>
  </si>
  <si>
    <t>Приборный комплекс для анализа фазового состава и структуры наноматериалов</t>
  </si>
  <si>
    <t>http://www.gostorgi.ru/91-461209</t>
  </si>
  <si>
    <t>91-471325</t>
  </si>
  <si>
    <t>Масс-спектрометр (высокопроизводительного тандемного времяпролетного масс-спектрометра с матричной лазерной десорбцией/ионизацией)</t>
  </si>
  <si>
    <t>http://www.gostorgi.ru/91-471325</t>
  </si>
  <si>
    <t>91-471749</t>
  </si>
  <si>
    <t>Универсальная многофункциональная рабочая станция на базе сканирующего электронно-ионного микроскопа</t>
  </si>
  <si>
    <t>http://www.gostorgi.ru/91-471749</t>
  </si>
  <si>
    <t>91-475153</t>
  </si>
  <si>
    <t>Компьютерное оборудование (закупка оборудования для модернизации суперкомпьютера Blue Gene/P, имеющегося у Заказчика, в рамках программы развития МГУ (1 комплекс)</t>
  </si>
  <si>
    <t>http://www.gostorgi.ru/91-475153</t>
  </si>
  <si>
    <t>91-475130</t>
  </si>
  <si>
    <t>Компьютерное оборудование (закупка 1-го комплекта оборудования для модернизации Суперкомпьютерного комплекса МГУ имени М.В. Ломоносова (а-2482)) </t>
  </si>
  <si>
    <t>http://www.gostorgi.ru/91-475130</t>
  </si>
  <si>
    <t>91-474461</t>
  </si>
  <si>
    <t>Комплекс аппаратно-программных средств управления и обработки медицинской информации</t>
  </si>
  <si>
    <t>http://www.gostorgi.ru/91-474461</t>
  </si>
  <si>
    <t>91-474428</t>
  </si>
  <si>
    <t>Роботизированный хирургический эндоскопический комплекс</t>
  </si>
  <si>
    <t>http://www.gostorgi.ru/91-474428</t>
  </si>
  <si>
    <t>91-479853</t>
  </si>
  <si>
    <t>Высокочувствительная система для изучения структуры и функционирования единичных супрамолекулярных комплексов</t>
  </si>
  <si>
    <t>http://www.gostorgi.ru/91-479853</t>
  </si>
  <si>
    <t>91-479830</t>
  </si>
  <si>
    <t>Комплекс для разработки, сборки, настройки и тестирования электронных узлов (закупка комплекса для разработки, сборки настройки и тестирования электронных узлов для научного и космического приборостроения)</t>
  </si>
  <si>
    <t>http://www.gostorgi.ru/91-479830</t>
  </si>
  <si>
    <t>91-482360</t>
  </si>
  <si>
    <t>Телекоммуникационное оборудование закупка вычислительной техники и телекоммуникационного оборудования для создания центра управления электронным университетом (а-2539)</t>
  </si>
  <si>
    <t>http://www.gostorgi.ru/91-482360</t>
  </si>
  <si>
    <t>91-509087</t>
  </si>
  <si>
    <t>Подключение к архивным коллекциям журналов издательства (оказание услуг по подключению к архивным коллекциям журналов издательства "Эльзевир" (Elsevier) или их полному эквиваленту)</t>
  </si>
  <si>
    <t>журналы</t>
  </si>
  <si>
    <t>http://www.gostorgi.ru/91-509087</t>
  </si>
  <si>
    <t>91-610906</t>
  </si>
  <si>
    <t>Комплексное обслуживание библиотеки и корпусов университета (оказание услуг по комплексному обслуживанию зданий Фундаментальной библиотеки, 1-го Гуманитарного корпуса и 2-го Гуманитарного корпуса со столовой № 14 МГУ имени М.В. Ломоносова)</t>
  </si>
  <si>
    <t>http://www.gostorgi.ru/91-610906</t>
  </si>
  <si>
    <t>91-627920</t>
  </si>
  <si>
    <t>Ремонтно-монтажные работы в университете ( выполнение работ по созданию инфраструктуры для размещения центра управления электронным университетом)</t>
  </si>
  <si>
    <t>http://www.gostorgi.ru/91-627920</t>
  </si>
  <si>
    <t>91-655518</t>
  </si>
  <si>
    <t>Эксплуатационное обслуживание инженерных сетей и оборудования университета (эксплуатации Учебного корпуса "Шуваловский" МГУ имени М.В. Ломоносова с подземной автостоянкой и автоцехом)</t>
  </si>
  <si>
    <t>http://www.gostorgi.ru/91-655518</t>
  </si>
  <si>
    <t>91-861879</t>
  </si>
  <si>
    <t>Строительно-монтажные работы в университете (выполнение работ по реализации первого этапа создания инженерно-технической инфраструктуры суперкомпьютера с производительностью не менее 10ПФЛОПС, включая прототип вычислительного элемента на водяном охлаждении(1 работа) (а-3239)</t>
  </si>
  <si>
    <t>Супер 2</t>
  </si>
  <si>
    <t>http://www.gostorgi.ru/91-861879</t>
  </si>
  <si>
    <t>91-928462</t>
  </si>
  <si>
    <t>Автоклав (закупка автоклава с парогенератором (1 шт.) по объекту "Регенерация, реконструкция и приспособление здания вивария МГУ имени М.В.Ломоносова для размещения медикобиологического инновационного инкубатора")</t>
  </si>
  <si>
    <t>http://www.gostorgi.ru/91-928462</t>
  </si>
  <si>
    <t>1-4167848</t>
  </si>
  <si>
    <t>Проект реконструкции, техперевооружения и приспособления объектов университета ("Реконструкция, техническое перевооружение и приспособление ряда площадей Биологического факультета МГУ имени М.В.Ломоносова для размещения Центра превосходства в области разработки отечественных лекарственных средств и биотехнологической продукции на основе геномных и постгеномных технологий" по адресу: г. Москва, Ленинские горы, д.1 стр. 32)</t>
  </si>
  <si>
    <t>лекарства</t>
  </si>
  <si>
    <t>http://www.gostorgi.ru/1-4167848</t>
  </si>
  <si>
    <t>1-4232023</t>
  </si>
  <si>
    <t>Проект на общежитие университета ( разработке проектной документации стадии "Проект" Общежития на 5000 студентов (ориентировочной общей площадью 120000 кв.м.) в новом комплексе МГУ имени М.В. Ломоносова на Ленинских горах)</t>
  </si>
  <si>
    <t>http://www.gostorgi.ru/1-4232023</t>
  </si>
  <si>
    <t>91-1004544</t>
  </si>
  <si>
    <t>Ремонт центральной насосной станции (выполнение работ по ремонту помещения с заменой оборудования зала "А" центральной насосной станции в ГЗ МГУ имени М.В. Ломоносова (120 м2))</t>
  </si>
  <si>
    <t>http://www.gostorgi.ru/91-1004544</t>
  </si>
  <si>
    <t>91-1021642</t>
  </si>
  <si>
    <t>Система отвода избыточного тепла для суперкомпьютера</t>
  </si>
  <si>
    <t>http://www.gostorgi.ru/91-1021642</t>
  </si>
  <si>
    <t>91-1021611</t>
  </si>
  <si>
    <t>Система отвода избыточного тепла для суперкомпьютера (2ая очередь)</t>
  </si>
  <si>
    <t>http://www.gostorgi.ru/91-1021611</t>
  </si>
  <si>
    <t>91-1033590</t>
  </si>
  <si>
    <t>Капитальный ремонт пансионата (выполнение работ по капитальному ремонту пансионата "Буревестник" МГУ имени М.В.Ломоносова (2000 м2))</t>
  </si>
  <si>
    <t>http://www.gostorgi.ru/91-1033590</t>
  </si>
  <si>
    <t>91-1033827</t>
  </si>
  <si>
    <t>Медицинские консоли ( закупка консолей для специальных лечебных помещений медицинского научно-образовательного центра МГУ имени М.В.Ломоносова ( в количестве 160 шт.) )</t>
  </si>
  <si>
    <t>http://www.gostorgi.ru/91-1033827</t>
  </si>
  <si>
    <t>91-1033823</t>
  </si>
  <si>
    <t>Оборудование бесперебойного электроснабжения (закупка 1-ой очереди оборудования бесперебойного электроснабжения для суперкомпьютера с пиковой производительностью не менее 10 ПФлопс для МГУ имени М.В.Ломоносова (1 комплект))</t>
  </si>
  <si>
    <t>http://www.gostorgi.ru/91-1033823</t>
  </si>
  <si>
    <t>91-1046314</t>
  </si>
  <si>
    <t>Капитальный ремонт детского сада (детского сада № 944 МГУ имени М.В. Ломоносова(2000м2))</t>
  </si>
  <si>
    <t>http://www.gostorgi.ru/91-1046314</t>
  </si>
  <si>
    <t>91-1052564</t>
  </si>
  <si>
    <t>Капитальный ремонт пансионата (капитальному ремонту пансионата "Солнечный" в Республике Абхазия МГУ имени М.В. Ломоносова(1400 м2))</t>
  </si>
  <si>
    <t>http://www.gostorgi.ru/91-1052564</t>
  </si>
  <si>
    <t>91-1071166</t>
  </si>
  <si>
    <t>Дезинфекционное оборудование (оборудования для обеспечения противоэпидемиологической безопасности для МНОЦ МГУ имени М.В.Ломоносова)</t>
  </si>
  <si>
    <t>http://www.gostorgi.ru/91-1071166</t>
  </si>
  <si>
    <t>91-1095199</t>
  </si>
  <si>
    <t>Строительство физкультурно-оздоровительного комплекса с бассейном (выполнение работ по строительству физкультурно-оздоровительного комплекса с бассейном в пансионате "Университетский" МГУ имени М. В. Ломоносова.(1300 м2))</t>
  </si>
  <si>
    <t>http://www.gostorgi.ru/91-1095199</t>
  </si>
  <si>
    <t>91-1214108</t>
  </si>
  <si>
    <t>Капитальный ремонт учебно-научной базы университета (выполнение работ по капитальному ремонту учебно- научной базы "Болшево" Московской области МГУ имени М.В. Ломоносова (2500 м2))</t>
  </si>
  <si>
    <t>http://www.gostorgi.ru/91-1214108</t>
  </si>
  <si>
    <t>91-1378444</t>
  </si>
  <si>
    <t>Строительство здания университета (выполнение работ по строительству объекта: Блок "В" в составе четвертого гуманитарного корпуса МГУ им. М.В.Ломоносова, (2-я очередь), г. Москва)</t>
  </si>
  <si>
    <t>http://www.gostorgi.ru/91-1378444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</si>
</sst>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DD/MM/YYYY"/>
  </numFmts>
  <fonts count="3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1">
      <alignment/>
      <protection/>
    </xf>
    <xf numFmtId="165" fontId="1" fillId="0" borderId="0" xfId="21" applyNumberFormat="1">
      <alignment/>
      <protection/>
    </xf>
    <xf numFmtId="164" fontId="1" fillId="0" borderId="0" xfId="21" applyFont="1">
      <alignment/>
      <protection/>
    </xf>
    <xf numFmtId="165" fontId="1" fillId="0" borderId="0" xfId="21" applyNumberFormat="1" applyFont="1">
      <alignment/>
      <protection/>
    </xf>
    <xf numFmtId="166" fontId="1" fillId="0" borderId="0" xfId="21" applyNumberFormat="1">
      <alignment/>
      <protection/>
    </xf>
    <xf numFmtId="164" fontId="2" fillId="0" borderId="0" xfId="20" applyNumberFormat="1" applyFont="1" applyFill="1" applyBorder="1" applyAlignment="1" applyProtection="1">
      <alignment/>
      <protection/>
    </xf>
    <xf numFmtId="164" fontId="1" fillId="0" borderId="0" xfId="21" applyFont="1" applyBorder="1">
      <alignment/>
      <protection/>
    </xf>
    <xf numFmtId="166" fontId="1" fillId="0" borderId="0" xfId="21" applyNumberFormat="1" applyBorder="1">
      <alignment/>
      <protection/>
    </xf>
    <xf numFmtId="165" fontId="1" fillId="0" borderId="0" xfId="21" applyNumberFormat="1" applyBorder="1">
      <alignment/>
      <protection/>
    </xf>
    <xf numFmtId="164" fontId="1" fillId="0" borderId="1" xfId="21" applyBorder="1">
      <alignment/>
      <protection/>
    </xf>
    <xf numFmtId="165" fontId="1" fillId="0" borderId="1" xfId="21" applyNumberFormat="1" applyBorder="1">
      <alignment/>
      <protection/>
    </xf>
    <xf numFmtId="164" fontId="2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storgi.ru/268407" TargetMode="External" /><Relationship Id="rId2" Type="http://schemas.openxmlformats.org/officeDocument/2006/relationships/hyperlink" Target="http://www.gostorgi.ru/407502" TargetMode="External" /><Relationship Id="rId3" Type="http://schemas.openxmlformats.org/officeDocument/2006/relationships/hyperlink" Target="http://www.gostorgi.ru/449233" TargetMode="External" /><Relationship Id="rId4" Type="http://schemas.openxmlformats.org/officeDocument/2006/relationships/hyperlink" Target="http://www.gostorgi.ru/564286" TargetMode="External" /><Relationship Id="rId5" Type="http://schemas.openxmlformats.org/officeDocument/2006/relationships/hyperlink" Target="http://www.gostorgi.ru/822553" TargetMode="External" /><Relationship Id="rId6" Type="http://schemas.openxmlformats.org/officeDocument/2006/relationships/hyperlink" Target="http://www.gostorgi.ru/91-25633" TargetMode="External" /><Relationship Id="rId7" Type="http://schemas.openxmlformats.org/officeDocument/2006/relationships/hyperlink" Target="http://www.gostorgi.ru/893953" TargetMode="External" /><Relationship Id="rId8" Type="http://schemas.openxmlformats.org/officeDocument/2006/relationships/hyperlink" Target="http://www.gostorgi.ru/91-49606" TargetMode="External" /><Relationship Id="rId9" Type="http://schemas.openxmlformats.org/officeDocument/2006/relationships/hyperlink" Target="http://www.gostorgi.ru/91-51541" TargetMode="External" /><Relationship Id="rId10" Type="http://schemas.openxmlformats.org/officeDocument/2006/relationships/hyperlink" Target="http://www.gostorgi.ru/91-52613" TargetMode="External" /><Relationship Id="rId11" Type="http://schemas.openxmlformats.org/officeDocument/2006/relationships/hyperlink" Target="http://www.gostorgi.ru/91-159485" TargetMode="External" /><Relationship Id="rId12" Type="http://schemas.openxmlformats.org/officeDocument/2006/relationships/hyperlink" Target="http://www.gostorgi.ru/91-420879" TargetMode="External" /><Relationship Id="rId13" Type="http://schemas.openxmlformats.org/officeDocument/2006/relationships/hyperlink" Target="http://www.gostorgi.ru/91-475153" TargetMode="External" /><Relationship Id="rId14" Type="http://schemas.openxmlformats.org/officeDocument/2006/relationships/hyperlink" Target="http://www.gostorgi.ru/91-475130" TargetMode="External" /><Relationship Id="rId15" Type="http://schemas.openxmlformats.org/officeDocument/2006/relationships/hyperlink" Target="http://www.gostorgi.ru/91-474461" TargetMode="External" /><Relationship Id="rId16" Type="http://schemas.openxmlformats.org/officeDocument/2006/relationships/hyperlink" Target="http://www.gostorgi.ru/91-474428" TargetMode="External" /><Relationship Id="rId17" Type="http://schemas.openxmlformats.org/officeDocument/2006/relationships/hyperlink" Target="http://www.gostorgi.ru/91-479830" TargetMode="External" /><Relationship Id="rId18" Type="http://schemas.openxmlformats.org/officeDocument/2006/relationships/hyperlink" Target="http://www.gostorgi.ru/91-482360" TargetMode="External" /><Relationship Id="rId19" Type="http://schemas.openxmlformats.org/officeDocument/2006/relationships/hyperlink" Target="http://www.gostorgi.ru/91-861879" TargetMode="External" /><Relationship Id="rId20" Type="http://schemas.openxmlformats.org/officeDocument/2006/relationships/hyperlink" Target="http://www.gostorgi.ru/91-1021642" TargetMode="External" /><Relationship Id="rId21" Type="http://schemas.openxmlformats.org/officeDocument/2006/relationships/hyperlink" Target="http://www.gostorgi.ru/91-1021611" TargetMode="External" /><Relationship Id="rId22" Type="http://schemas.openxmlformats.org/officeDocument/2006/relationships/hyperlink" Target="http://www.gostorgi.ru/91-1033827" TargetMode="External" /><Relationship Id="rId23" Type="http://schemas.openxmlformats.org/officeDocument/2006/relationships/hyperlink" Target="http://www.gostorgi.ru/91-103382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9"/>
  <sheetViews>
    <sheetView tabSelected="1" workbookViewId="0" topLeftCell="A1">
      <selection activeCell="K77" sqref="K77"/>
    </sheetView>
  </sheetViews>
  <sheetFormatPr defaultColWidth="9.140625" defaultRowHeight="12.75"/>
  <cols>
    <col min="1" max="1" width="13.421875" style="1" customWidth="1"/>
    <col min="2" max="2" width="16.00390625" style="1" customWidth="1"/>
    <col min="3" max="3" width="46.57421875" style="1" customWidth="1"/>
    <col min="4" max="4" width="10.8515625" style="2" customWidth="1"/>
    <col min="5" max="5" width="17.421875" style="1" customWidth="1"/>
    <col min="6" max="6" width="12.28125" style="1" customWidth="1"/>
    <col min="7" max="16384" width="9.421875" style="1" customWidth="1"/>
  </cols>
  <sheetData>
    <row r="2" spans="1:6" ht="12.7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</row>
    <row r="3" spans="1:6" ht="12.75">
      <c r="A3" s="1" t="s">
        <v>6</v>
      </c>
      <c r="B3" s="5">
        <v>39835</v>
      </c>
      <c r="C3" s="1" t="s">
        <v>7</v>
      </c>
      <c r="D3" s="2">
        <v>30</v>
      </c>
      <c r="E3" s="1" t="s">
        <v>8</v>
      </c>
      <c r="F3" s="1" t="s">
        <v>9</v>
      </c>
    </row>
    <row r="4" spans="1:6" ht="12.75">
      <c r="A4" s="1" t="s">
        <v>10</v>
      </c>
      <c r="B4" s="5">
        <v>39849</v>
      </c>
      <c r="C4" s="1" t="s">
        <v>11</v>
      </c>
      <c r="D4" s="2">
        <v>1713</v>
      </c>
      <c r="E4" s="1" t="s">
        <v>12</v>
      </c>
      <c r="F4" s="6" t="s">
        <v>13</v>
      </c>
    </row>
    <row r="5" spans="1:6" ht="12.75">
      <c r="A5" s="1" t="s">
        <v>14</v>
      </c>
      <c r="B5" s="5">
        <v>39872</v>
      </c>
      <c r="C5" s="1" t="s">
        <v>15</v>
      </c>
      <c r="D5" s="2">
        <v>25.8</v>
      </c>
      <c r="E5" s="1" t="s">
        <v>16</v>
      </c>
      <c r="F5" s="1" t="s">
        <v>17</v>
      </c>
    </row>
    <row r="6" spans="1:6" ht="12.75">
      <c r="A6" s="1" t="s">
        <v>18</v>
      </c>
      <c r="B6" s="5">
        <v>39980</v>
      </c>
      <c r="C6" s="1" t="s">
        <v>19</v>
      </c>
      <c r="D6" s="2">
        <v>90</v>
      </c>
      <c r="E6" s="1" t="s">
        <v>20</v>
      </c>
      <c r="F6" s="6" t="s">
        <v>21</v>
      </c>
    </row>
    <row r="7" spans="1:6" ht="12.75">
      <c r="A7" s="1" t="s">
        <v>22</v>
      </c>
      <c r="B7" s="5">
        <v>40017</v>
      </c>
      <c r="C7" s="1" t="s">
        <v>23</v>
      </c>
      <c r="D7" s="2">
        <v>27.1</v>
      </c>
      <c r="E7" s="1" t="s">
        <v>16</v>
      </c>
      <c r="F7" s="1" t="s">
        <v>24</v>
      </c>
    </row>
    <row r="8" spans="1:6" ht="12.75">
      <c r="A8" s="1" t="s">
        <v>25</v>
      </c>
      <c r="B8" s="5">
        <v>40018</v>
      </c>
      <c r="C8" s="1" t="s">
        <v>26</v>
      </c>
      <c r="D8" s="2">
        <v>67</v>
      </c>
      <c r="E8" s="1" t="s">
        <v>12</v>
      </c>
      <c r="F8" s="6" t="s">
        <v>27</v>
      </c>
    </row>
    <row r="9" spans="1:6" ht="12.75">
      <c r="A9" s="1" t="s">
        <v>28</v>
      </c>
      <c r="B9" s="5">
        <v>40032</v>
      </c>
      <c r="C9" s="1" t="s">
        <v>29</v>
      </c>
      <c r="D9" s="2">
        <v>48.8</v>
      </c>
      <c r="E9" s="1" t="s">
        <v>30</v>
      </c>
      <c r="F9" s="1" t="s">
        <v>31</v>
      </c>
    </row>
    <row r="10" spans="1:6" ht="12.75">
      <c r="A10" s="1" t="s">
        <v>32</v>
      </c>
      <c r="B10" s="5">
        <v>40112</v>
      </c>
      <c r="C10" s="1" t="s">
        <v>33</v>
      </c>
      <c r="D10" s="2">
        <v>6276.8</v>
      </c>
      <c r="E10" s="1" t="s">
        <v>34</v>
      </c>
      <c r="F10" s="1" t="s">
        <v>35</v>
      </c>
    </row>
    <row r="11" spans="1:6" ht="12.75">
      <c r="A11" s="1" t="s">
        <v>36</v>
      </c>
      <c r="B11" s="5">
        <v>40116</v>
      </c>
      <c r="C11" s="1" t="s">
        <v>37</v>
      </c>
      <c r="D11" s="2">
        <v>70</v>
      </c>
      <c r="E11" s="1" t="s">
        <v>20</v>
      </c>
      <c r="F11" s="6" t="s">
        <v>38</v>
      </c>
    </row>
    <row r="12" spans="1:6" ht="12.75">
      <c r="A12" s="1" t="s">
        <v>39</v>
      </c>
      <c r="B12" s="5">
        <v>40142</v>
      </c>
      <c r="C12" s="1" t="s">
        <v>40</v>
      </c>
      <c r="D12" s="2">
        <v>102.4</v>
      </c>
      <c r="E12" s="1" t="s">
        <v>41</v>
      </c>
      <c r="F12" s="1" t="s">
        <v>42</v>
      </c>
    </row>
    <row r="13" spans="1:6" ht="12.75">
      <c r="A13" s="1" t="s">
        <v>43</v>
      </c>
      <c r="B13" s="5">
        <v>40203</v>
      </c>
      <c r="C13" s="1" t="s">
        <v>44</v>
      </c>
      <c r="D13" s="2">
        <v>98.6</v>
      </c>
      <c r="E13" s="1" t="s">
        <v>41</v>
      </c>
      <c r="F13" s="1" t="s">
        <v>45</v>
      </c>
    </row>
    <row r="14" spans="1:6" ht="12.75">
      <c r="A14" s="1" t="s">
        <v>46</v>
      </c>
      <c r="B14" s="5">
        <v>40290</v>
      </c>
      <c r="C14" s="1" t="s">
        <v>47</v>
      </c>
      <c r="D14" s="2">
        <v>422.9</v>
      </c>
      <c r="E14" s="1" t="s">
        <v>48</v>
      </c>
      <c r="F14" s="1" t="s">
        <v>49</v>
      </c>
    </row>
    <row r="15" spans="1:6" ht="12.75">
      <c r="A15" s="1" t="s">
        <v>50</v>
      </c>
      <c r="B15" s="5">
        <v>40347</v>
      </c>
      <c r="C15" s="1" t="s">
        <v>51</v>
      </c>
      <c r="D15" s="2">
        <v>120</v>
      </c>
      <c r="E15" s="1" t="s">
        <v>8</v>
      </c>
      <c r="F15" s="1" t="s">
        <v>52</v>
      </c>
    </row>
    <row r="16" spans="1:6" ht="12.75">
      <c r="A16" s="1" t="s">
        <v>53</v>
      </c>
      <c r="B16" s="5">
        <v>40358</v>
      </c>
      <c r="C16" s="1" t="s">
        <v>54</v>
      </c>
      <c r="D16" s="2">
        <v>95</v>
      </c>
      <c r="E16" s="1" t="s">
        <v>8</v>
      </c>
      <c r="F16" s="1" t="s">
        <v>55</v>
      </c>
    </row>
    <row r="17" spans="1:6" ht="12.75">
      <c r="A17" s="1" t="s">
        <v>56</v>
      </c>
      <c r="B17" s="5">
        <v>40360</v>
      </c>
      <c r="C17" s="1" t="s">
        <v>57</v>
      </c>
      <c r="D17" s="2">
        <v>400</v>
      </c>
      <c r="E17" s="1" t="s">
        <v>58</v>
      </c>
      <c r="F17" s="6" t="s">
        <v>59</v>
      </c>
    </row>
    <row r="18" spans="1:6" ht="12.75">
      <c r="A18" s="7" t="s">
        <v>60</v>
      </c>
      <c r="B18" s="8">
        <v>40364</v>
      </c>
      <c r="C18" s="7" t="s">
        <v>61</v>
      </c>
      <c r="D18" s="9">
        <v>8.4</v>
      </c>
      <c r="E18" s="7" t="s">
        <v>62</v>
      </c>
      <c r="F18" s="7" t="s">
        <v>63</v>
      </c>
    </row>
    <row r="19" spans="1:6" ht="12.75">
      <c r="A19" s="1" t="s">
        <v>64</v>
      </c>
      <c r="B19" s="5">
        <v>40388</v>
      </c>
      <c r="C19" s="1" t="s">
        <v>65</v>
      </c>
      <c r="D19" s="2">
        <v>465</v>
      </c>
      <c r="E19" s="1" t="s">
        <v>12</v>
      </c>
      <c r="F19" s="6" t="s">
        <v>66</v>
      </c>
    </row>
    <row r="20" spans="1:6" ht="12.75">
      <c r="A20" s="1" t="s">
        <v>67</v>
      </c>
      <c r="B20" s="5">
        <v>40454</v>
      </c>
      <c r="C20" s="1" t="s">
        <v>68</v>
      </c>
      <c r="D20" s="2">
        <v>183</v>
      </c>
      <c r="E20" s="1" t="s">
        <v>30</v>
      </c>
      <c r="F20" s="6" t="s">
        <v>69</v>
      </c>
    </row>
    <row r="21" spans="1:6" ht="12.75">
      <c r="A21" s="1" t="s">
        <v>70</v>
      </c>
      <c r="B21" s="5">
        <v>40473</v>
      </c>
      <c r="C21" s="1" t="s">
        <v>71</v>
      </c>
      <c r="D21" s="2">
        <v>770</v>
      </c>
      <c r="E21" s="1" t="s">
        <v>12</v>
      </c>
      <c r="F21" s="6" t="s">
        <v>72</v>
      </c>
    </row>
    <row r="22" spans="1:6" ht="12.75">
      <c r="A22" s="1" t="s">
        <v>73</v>
      </c>
      <c r="B22" s="5">
        <v>40473</v>
      </c>
      <c r="C22" s="1" t="s">
        <v>74</v>
      </c>
      <c r="D22" s="2">
        <v>65.6</v>
      </c>
      <c r="E22" s="1" t="s">
        <v>30</v>
      </c>
      <c r="F22" s="1" t="s">
        <v>75</v>
      </c>
    </row>
    <row r="23" spans="1:6" ht="12.75">
      <c r="A23" s="1" t="s">
        <v>76</v>
      </c>
      <c r="B23" s="5">
        <v>40473</v>
      </c>
      <c r="C23" s="1" t="s">
        <v>77</v>
      </c>
      <c r="D23" s="2">
        <v>29</v>
      </c>
      <c r="E23" s="1" t="s">
        <v>30</v>
      </c>
      <c r="F23" s="1" t="s">
        <v>78</v>
      </c>
    </row>
    <row r="24" spans="1:6" ht="12.75">
      <c r="A24" s="1" t="s">
        <v>79</v>
      </c>
      <c r="B24" s="5">
        <v>40474</v>
      </c>
      <c r="C24" s="1" t="s">
        <v>80</v>
      </c>
      <c r="D24" s="2">
        <v>107.6</v>
      </c>
      <c r="E24" s="1" t="s">
        <v>30</v>
      </c>
      <c r="F24" s="6" t="s">
        <v>81</v>
      </c>
    </row>
    <row r="25" spans="1:6" ht="12.75">
      <c r="A25" s="1" t="s">
        <v>82</v>
      </c>
      <c r="B25" s="5">
        <v>40475</v>
      </c>
      <c r="C25" s="1" t="s">
        <v>83</v>
      </c>
      <c r="D25" s="2">
        <v>40.9</v>
      </c>
      <c r="E25" s="1" t="s">
        <v>30</v>
      </c>
      <c r="F25" s="1" t="s">
        <v>84</v>
      </c>
    </row>
    <row r="26" spans="1:6" ht="12.75">
      <c r="A26" s="1" t="s">
        <v>85</v>
      </c>
      <c r="B26" s="5">
        <v>40477</v>
      </c>
      <c r="C26" s="1" t="s">
        <v>86</v>
      </c>
      <c r="D26" s="2">
        <v>31.6</v>
      </c>
      <c r="E26" s="1" t="s">
        <v>30</v>
      </c>
      <c r="F26" s="1" t="s">
        <v>87</v>
      </c>
    </row>
    <row r="27" spans="1:6" ht="12.75">
      <c r="A27" s="1" t="s">
        <v>88</v>
      </c>
      <c r="B27" s="5">
        <v>40477</v>
      </c>
      <c r="C27" s="1" t="s">
        <v>89</v>
      </c>
      <c r="D27" s="2">
        <v>141.8</v>
      </c>
      <c r="E27" s="1" t="s">
        <v>58</v>
      </c>
      <c r="F27" s="6" t="s">
        <v>90</v>
      </c>
    </row>
    <row r="28" spans="1:6" ht="12.75">
      <c r="A28" s="1" t="s">
        <v>91</v>
      </c>
      <c r="B28" s="5">
        <v>40479</v>
      </c>
      <c r="C28" s="1" t="s">
        <v>92</v>
      </c>
      <c r="D28" s="2">
        <v>35.4</v>
      </c>
      <c r="E28" s="1" t="s">
        <v>30</v>
      </c>
      <c r="F28" s="1" t="s">
        <v>93</v>
      </c>
    </row>
    <row r="29" spans="1:6" ht="12.75">
      <c r="A29" s="1" t="s">
        <v>94</v>
      </c>
      <c r="B29" s="5">
        <v>40479</v>
      </c>
      <c r="C29" s="1" t="s">
        <v>95</v>
      </c>
      <c r="D29" s="2">
        <v>50</v>
      </c>
      <c r="E29" s="1" t="s">
        <v>96</v>
      </c>
      <c r="F29" s="1" t="s">
        <v>97</v>
      </c>
    </row>
    <row r="30" spans="1:6" ht="12.75">
      <c r="A30" s="1" t="s">
        <v>98</v>
      </c>
      <c r="B30" s="5">
        <v>40479</v>
      </c>
      <c r="C30" s="1" t="s">
        <v>99</v>
      </c>
      <c r="D30" s="2">
        <v>293.7</v>
      </c>
      <c r="E30" s="1" t="s">
        <v>100</v>
      </c>
      <c r="F30" s="6" t="s">
        <v>101</v>
      </c>
    </row>
    <row r="31" spans="1:6" ht="12.75">
      <c r="A31" s="1" t="s">
        <v>102</v>
      </c>
      <c r="B31" s="5">
        <v>40574</v>
      </c>
      <c r="C31" s="1" t="s">
        <v>103</v>
      </c>
      <c r="D31" s="2">
        <v>98.6</v>
      </c>
      <c r="E31" s="1" t="s">
        <v>41</v>
      </c>
      <c r="F31" s="1" t="s">
        <v>104</v>
      </c>
    </row>
    <row r="32" spans="1:6" ht="12.75">
      <c r="A32" s="1" t="s">
        <v>105</v>
      </c>
      <c r="B32" s="5">
        <v>40597</v>
      </c>
      <c r="C32" s="1" t="s">
        <v>106</v>
      </c>
      <c r="D32" s="2">
        <v>247</v>
      </c>
      <c r="E32" s="1" t="s">
        <v>107</v>
      </c>
      <c r="F32" s="6" t="s">
        <v>108</v>
      </c>
    </row>
    <row r="33" spans="1:6" ht="12.75">
      <c r="A33" s="1" t="s">
        <v>109</v>
      </c>
      <c r="B33" s="5">
        <v>40647</v>
      </c>
      <c r="C33" s="1" t="s">
        <v>110</v>
      </c>
      <c r="D33" s="2">
        <v>551.6</v>
      </c>
      <c r="E33" s="1" t="s">
        <v>62</v>
      </c>
      <c r="F33" s="6" t="s">
        <v>111</v>
      </c>
    </row>
    <row r="34" spans="1:6" ht="12.75">
      <c r="A34" s="1" t="s">
        <v>112</v>
      </c>
      <c r="B34" s="5">
        <v>40690</v>
      </c>
      <c r="C34" s="1" t="s">
        <v>113</v>
      </c>
      <c r="D34" s="2">
        <v>83.7</v>
      </c>
      <c r="E34" s="1" t="s">
        <v>8</v>
      </c>
      <c r="F34" s="1" t="s">
        <v>114</v>
      </c>
    </row>
    <row r="35" spans="1:6" ht="12.75">
      <c r="A35" s="1" t="s">
        <v>115</v>
      </c>
      <c r="B35" s="5">
        <v>40710</v>
      </c>
      <c r="C35" s="1" t="s">
        <v>116</v>
      </c>
      <c r="D35" s="2">
        <v>27.3</v>
      </c>
      <c r="E35" s="1" t="s">
        <v>30</v>
      </c>
      <c r="F35" s="1" t="s">
        <v>117</v>
      </c>
    </row>
    <row r="36" spans="1:6" ht="12.75">
      <c r="A36" s="1" t="s">
        <v>118</v>
      </c>
      <c r="B36" s="5">
        <v>40710</v>
      </c>
      <c r="C36" s="1" t="s">
        <v>119</v>
      </c>
      <c r="D36" s="2">
        <v>41.8</v>
      </c>
      <c r="E36" s="1" t="s">
        <v>120</v>
      </c>
      <c r="F36" s="1" t="s">
        <v>121</v>
      </c>
    </row>
    <row r="37" spans="1:6" ht="12.75">
      <c r="A37" s="1" t="s">
        <v>122</v>
      </c>
      <c r="B37" s="5">
        <v>40761</v>
      </c>
      <c r="C37" s="1" t="s">
        <v>123</v>
      </c>
      <c r="D37" s="2">
        <v>246.7</v>
      </c>
      <c r="E37" s="1" t="s">
        <v>107</v>
      </c>
      <c r="F37" s="1" t="s">
        <v>124</v>
      </c>
    </row>
    <row r="38" spans="1:6" ht="12.75">
      <c r="A38" s="1" t="s">
        <v>125</v>
      </c>
      <c r="B38" s="5">
        <v>40774</v>
      </c>
      <c r="C38" s="1" t="s">
        <v>126</v>
      </c>
      <c r="D38" s="2">
        <v>112</v>
      </c>
      <c r="E38" s="1" t="s">
        <v>8</v>
      </c>
      <c r="F38" s="1" t="s">
        <v>127</v>
      </c>
    </row>
    <row r="39" spans="1:6" ht="12.75">
      <c r="A39" s="1" t="s">
        <v>128</v>
      </c>
      <c r="B39" s="5">
        <v>40785</v>
      </c>
      <c r="C39" s="1" t="s">
        <v>129</v>
      </c>
      <c r="D39" s="2">
        <v>160</v>
      </c>
      <c r="E39" s="1" t="s">
        <v>30</v>
      </c>
      <c r="F39" s="1" t="s">
        <v>130</v>
      </c>
    </row>
    <row r="40" spans="1:6" ht="12.75">
      <c r="A40" s="1" t="s">
        <v>131</v>
      </c>
      <c r="B40" s="5">
        <v>40788</v>
      </c>
      <c r="C40" s="1" t="s">
        <v>132</v>
      </c>
      <c r="D40" s="2">
        <v>42.9</v>
      </c>
      <c r="E40" s="1" t="s">
        <v>30</v>
      </c>
      <c r="F40" s="1" t="s">
        <v>133</v>
      </c>
    </row>
    <row r="41" spans="1:6" ht="12.75">
      <c r="A41" s="1" t="s">
        <v>134</v>
      </c>
      <c r="B41" s="5">
        <v>40792</v>
      </c>
      <c r="C41" s="1" t="s">
        <v>135</v>
      </c>
      <c r="D41" s="2">
        <v>38.4</v>
      </c>
      <c r="E41" s="1" t="s">
        <v>30</v>
      </c>
      <c r="F41" s="1" t="s">
        <v>136</v>
      </c>
    </row>
    <row r="42" spans="1:6" ht="12.75">
      <c r="A42" s="1" t="s">
        <v>137</v>
      </c>
      <c r="B42" s="5">
        <v>40792</v>
      </c>
      <c r="C42" s="1" t="s">
        <v>138</v>
      </c>
      <c r="D42" s="2">
        <v>42</v>
      </c>
      <c r="E42" s="1" t="s">
        <v>139</v>
      </c>
      <c r="F42" s="1" t="s">
        <v>140</v>
      </c>
    </row>
    <row r="43" spans="1:6" ht="12.75">
      <c r="A43" s="1" t="s">
        <v>141</v>
      </c>
      <c r="B43" s="5">
        <v>40794</v>
      </c>
      <c r="C43" s="1" t="s">
        <v>142</v>
      </c>
      <c r="D43" s="2">
        <v>26.8</v>
      </c>
      <c r="E43" s="1" t="s">
        <v>30</v>
      </c>
      <c r="F43" s="1" t="s">
        <v>143</v>
      </c>
    </row>
    <row r="44" spans="1:6" ht="12.75">
      <c r="A44" s="1" t="s">
        <v>144</v>
      </c>
      <c r="B44" s="5">
        <v>40795</v>
      </c>
      <c r="C44" s="1" t="s">
        <v>145</v>
      </c>
      <c r="D44" s="2">
        <v>35.3</v>
      </c>
      <c r="E44" s="1" t="s">
        <v>30</v>
      </c>
      <c r="F44" s="1" t="s">
        <v>146</v>
      </c>
    </row>
    <row r="45" spans="1:6" ht="15" customHeight="1">
      <c r="A45" s="1" t="s">
        <v>147</v>
      </c>
      <c r="B45" s="5">
        <v>40796</v>
      </c>
      <c r="C45" s="1" t="s">
        <v>148</v>
      </c>
      <c r="D45" s="2">
        <v>25.5</v>
      </c>
      <c r="E45" s="1" t="s">
        <v>30</v>
      </c>
      <c r="F45" s="1" t="s">
        <v>149</v>
      </c>
    </row>
    <row r="46" spans="1:6" ht="12.75">
      <c r="A46" s="1" t="s">
        <v>150</v>
      </c>
      <c r="B46" s="5">
        <v>40796</v>
      </c>
      <c r="C46" s="1" t="s">
        <v>151</v>
      </c>
      <c r="D46" s="2">
        <v>25.3</v>
      </c>
      <c r="E46" s="1" t="s">
        <v>30</v>
      </c>
      <c r="F46" s="1" t="s">
        <v>152</v>
      </c>
    </row>
    <row r="47" spans="1:6" ht="12.75">
      <c r="A47" s="1" t="s">
        <v>153</v>
      </c>
      <c r="B47" s="5">
        <v>40801</v>
      </c>
      <c r="C47" s="1" t="s">
        <v>154</v>
      </c>
      <c r="D47" s="2">
        <v>26.2</v>
      </c>
      <c r="E47" s="1" t="s">
        <v>30</v>
      </c>
      <c r="F47" s="1" t="s">
        <v>155</v>
      </c>
    </row>
    <row r="48" spans="1:6" ht="12.75">
      <c r="A48" s="1" t="s">
        <v>156</v>
      </c>
      <c r="B48" s="5">
        <v>40801</v>
      </c>
      <c r="C48" s="1" t="s">
        <v>157</v>
      </c>
      <c r="D48" s="2">
        <v>26</v>
      </c>
      <c r="E48" s="1" t="s">
        <v>30</v>
      </c>
      <c r="F48" s="1" t="s">
        <v>158</v>
      </c>
    </row>
    <row r="49" spans="1:6" ht="12.75">
      <c r="A49" s="1" t="s">
        <v>159</v>
      </c>
      <c r="B49" s="5">
        <v>40803</v>
      </c>
      <c r="C49" s="1" t="s">
        <v>160</v>
      </c>
      <c r="D49" s="2">
        <v>15.7</v>
      </c>
      <c r="E49" s="1" t="s">
        <v>62</v>
      </c>
      <c r="F49" s="6" t="s">
        <v>161</v>
      </c>
    </row>
    <row r="50" spans="1:6" ht="12.75">
      <c r="A50" s="1" t="s">
        <v>162</v>
      </c>
      <c r="B50" s="5">
        <v>40805</v>
      </c>
      <c r="C50" s="1" t="s">
        <v>163</v>
      </c>
      <c r="D50" s="2">
        <v>27.5</v>
      </c>
      <c r="E50" s="1" t="s">
        <v>30</v>
      </c>
      <c r="F50" s="1" t="s">
        <v>164</v>
      </c>
    </row>
    <row r="51" spans="1:6" ht="12.75">
      <c r="A51" s="1" t="s">
        <v>165</v>
      </c>
      <c r="B51" s="5">
        <v>40811</v>
      </c>
      <c r="C51" s="1" t="s">
        <v>166</v>
      </c>
      <c r="D51" s="2">
        <v>64.5</v>
      </c>
      <c r="E51" s="1" t="s">
        <v>30</v>
      </c>
      <c r="F51" s="1" t="s">
        <v>167</v>
      </c>
    </row>
    <row r="52" spans="1:6" ht="12.75">
      <c r="A52" s="1" t="s">
        <v>168</v>
      </c>
      <c r="B52" s="5">
        <v>40828</v>
      </c>
      <c r="C52" s="1" t="s">
        <v>169</v>
      </c>
      <c r="D52" s="2">
        <v>63</v>
      </c>
      <c r="E52" s="1" t="s">
        <v>30</v>
      </c>
      <c r="F52" s="1" t="s">
        <v>170</v>
      </c>
    </row>
    <row r="53" spans="1:6" ht="12.75">
      <c r="A53" s="1" t="s">
        <v>171</v>
      </c>
      <c r="B53" s="5">
        <v>40828</v>
      </c>
      <c r="C53" s="1" t="s">
        <v>172</v>
      </c>
      <c r="D53" s="2">
        <v>37</v>
      </c>
      <c r="E53" s="1" t="s">
        <v>30</v>
      </c>
      <c r="F53" s="1" t="s">
        <v>173</v>
      </c>
    </row>
    <row r="54" spans="1:6" ht="12.75">
      <c r="A54" s="1" t="s">
        <v>174</v>
      </c>
      <c r="B54" s="5">
        <v>40829</v>
      </c>
      <c r="C54" s="1" t="s">
        <v>175</v>
      </c>
      <c r="D54" s="2">
        <v>75</v>
      </c>
      <c r="E54" s="1" t="s">
        <v>30</v>
      </c>
      <c r="F54" s="1" t="s">
        <v>176</v>
      </c>
    </row>
    <row r="55" spans="1:6" ht="12.75">
      <c r="A55" s="1" t="s">
        <v>177</v>
      </c>
      <c r="B55" s="5">
        <v>40829</v>
      </c>
      <c r="C55" s="1" t="s">
        <v>178</v>
      </c>
      <c r="D55" s="2">
        <v>41.4</v>
      </c>
      <c r="E55" s="1" t="s">
        <v>30</v>
      </c>
      <c r="F55" s="1" t="s">
        <v>179</v>
      </c>
    </row>
    <row r="56" spans="1:6" ht="12.75">
      <c r="A56" s="1" t="s">
        <v>180</v>
      </c>
      <c r="B56" s="5">
        <v>40829</v>
      </c>
      <c r="C56" s="1" t="s">
        <v>181</v>
      </c>
      <c r="D56" s="2">
        <v>30</v>
      </c>
      <c r="E56" s="1" t="s">
        <v>30</v>
      </c>
      <c r="F56" s="1" t="s">
        <v>182</v>
      </c>
    </row>
    <row r="57" spans="1:6" ht="12.75">
      <c r="A57" s="1" t="s">
        <v>183</v>
      </c>
      <c r="B57" s="5">
        <v>40829</v>
      </c>
      <c r="C57" s="1" t="s">
        <v>184</v>
      </c>
      <c r="D57" s="2">
        <v>29.9</v>
      </c>
      <c r="E57" s="1" t="s">
        <v>30</v>
      </c>
      <c r="F57" s="1" t="s">
        <v>185</v>
      </c>
    </row>
    <row r="58" spans="1:6" ht="12.75">
      <c r="A58" s="1" t="s">
        <v>186</v>
      </c>
      <c r="B58" s="5">
        <v>40834</v>
      </c>
      <c r="C58" s="1" t="s">
        <v>187</v>
      </c>
      <c r="D58" s="2">
        <v>49</v>
      </c>
      <c r="E58" s="1" t="s">
        <v>30</v>
      </c>
      <c r="F58" s="1" t="s">
        <v>188</v>
      </c>
    </row>
    <row r="59" spans="1:6" ht="12.75">
      <c r="A59" s="1" t="s">
        <v>189</v>
      </c>
      <c r="B59" s="5">
        <v>40835</v>
      </c>
      <c r="C59" s="1" t="s">
        <v>190</v>
      </c>
      <c r="D59" s="2">
        <v>103.5</v>
      </c>
      <c r="E59" s="1" t="s">
        <v>30</v>
      </c>
      <c r="F59" s="1" t="s">
        <v>191</v>
      </c>
    </row>
    <row r="60" spans="1:6" ht="12.75">
      <c r="A60" s="1" t="s">
        <v>192</v>
      </c>
      <c r="B60" s="5">
        <v>40836</v>
      </c>
      <c r="C60" s="1" t="s">
        <v>193</v>
      </c>
      <c r="D60" s="2">
        <v>153</v>
      </c>
      <c r="E60" s="1" t="s">
        <v>20</v>
      </c>
      <c r="F60" s="6" t="s">
        <v>194</v>
      </c>
    </row>
    <row r="61" spans="1:6" ht="12.75">
      <c r="A61" s="1" t="s">
        <v>195</v>
      </c>
      <c r="B61" s="5">
        <v>40836</v>
      </c>
      <c r="C61" s="1" t="s">
        <v>196</v>
      </c>
      <c r="D61" s="2">
        <v>235</v>
      </c>
      <c r="E61" s="1" t="s">
        <v>12</v>
      </c>
      <c r="F61" s="6" t="s">
        <v>197</v>
      </c>
    </row>
    <row r="62" spans="1:6" ht="12.75">
      <c r="A62" s="1" t="s">
        <v>198</v>
      </c>
      <c r="B62" s="5">
        <v>40836</v>
      </c>
      <c r="C62" s="1" t="s">
        <v>199</v>
      </c>
      <c r="D62" s="2">
        <v>170</v>
      </c>
      <c r="E62" s="1" t="s">
        <v>30</v>
      </c>
      <c r="F62" s="6" t="s">
        <v>200</v>
      </c>
    </row>
    <row r="63" spans="1:6" ht="12.75">
      <c r="A63" s="1" t="s">
        <v>201</v>
      </c>
      <c r="B63" s="5">
        <v>40836</v>
      </c>
      <c r="C63" s="1" t="s">
        <v>202</v>
      </c>
      <c r="D63" s="2">
        <v>140</v>
      </c>
      <c r="E63" s="1" t="s">
        <v>30</v>
      </c>
      <c r="F63" s="6" t="s">
        <v>203</v>
      </c>
    </row>
    <row r="64" spans="1:6" ht="12.75">
      <c r="A64" s="1" t="s">
        <v>204</v>
      </c>
      <c r="B64" s="5">
        <v>40838</v>
      </c>
      <c r="C64" s="1" t="s">
        <v>205</v>
      </c>
      <c r="D64" s="2">
        <v>30</v>
      </c>
      <c r="E64" s="1" t="s">
        <v>30</v>
      </c>
      <c r="F64" s="1" t="s">
        <v>206</v>
      </c>
    </row>
    <row r="65" spans="1:6" ht="12.75">
      <c r="A65" s="1" t="s">
        <v>207</v>
      </c>
      <c r="B65" s="5">
        <v>40838</v>
      </c>
      <c r="C65" s="1" t="s">
        <v>208</v>
      </c>
      <c r="D65" s="2">
        <v>75</v>
      </c>
      <c r="E65" s="1" t="s">
        <v>58</v>
      </c>
      <c r="F65" s="6" t="s">
        <v>209</v>
      </c>
    </row>
    <row r="66" spans="1:6" ht="12.75">
      <c r="A66" s="1" t="s">
        <v>210</v>
      </c>
      <c r="B66" s="5">
        <v>40840</v>
      </c>
      <c r="C66" s="1" t="s">
        <v>211</v>
      </c>
      <c r="D66" s="2">
        <v>200</v>
      </c>
      <c r="E66" s="1" t="s">
        <v>139</v>
      </c>
      <c r="F66" s="6" t="s">
        <v>212</v>
      </c>
    </row>
    <row r="67" spans="1:6" ht="12.75">
      <c r="A67" s="1" t="s">
        <v>213</v>
      </c>
      <c r="B67" s="5">
        <v>40853</v>
      </c>
      <c r="C67" s="1" t="s">
        <v>214</v>
      </c>
      <c r="D67" s="2">
        <v>57.5</v>
      </c>
      <c r="E67" s="1" t="s">
        <v>215</v>
      </c>
      <c r="F67" s="1" t="s">
        <v>216</v>
      </c>
    </row>
    <row r="68" spans="1:6" ht="12.75">
      <c r="A68" s="1" t="s">
        <v>217</v>
      </c>
      <c r="B68" s="5">
        <v>40895</v>
      </c>
      <c r="C68" s="1" t="s">
        <v>218</v>
      </c>
      <c r="D68" s="2">
        <v>115</v>
      </c>
      <c r="E68" s="1" t="s">
        <v>41</v>
      </c>
      <c r="F68" s="1" t="s">
        <v>219</v>
      </c>
    </row>
    <row r="69" spans="1:6" ht="12.75">
      <c r="A69" s="1" t="s">
        <v>220</v>
      </c>
      <c r="B69" s="5">
        <v>40914</v>
      </c>
      <c r="C69" s="1" t="s">
        <v>221</v>
      </c>
      <c r="D69" s="2">
        <v>60</v>
      </c>
      <c r="E69" s="1" t="s">
        <v>139</v>
      </c>
      <c r="F69" s="1" t="s">
        <v>222</v>
      </c>
    </row>
    <row r="70" spans="1:6" ht="12.75">
      <c r="A70" s="1" t="s">
        <v>223</v>
      </c>
      <c r="B70" s="5">
        <v>40948</v>
      </c>
      <c r="C70" s="1" t="s">
        <v>224</v>
      </c>
      <c r="D70" s="2">
        <v>98.2</v>
      </c>
      <c r="E70" s="1" t="s">
        <v>41</v>
      </c>
      <c r="F70" s="1" t="s">
        <v>225</v>
      </c>
    </row>
    <row r="71" spans="1:6" ht="12.75">
      <c r="A71" s="1" t="s">
        <v>226</v>
      </c>
      <c r="B71" s="5">
        <v>41084</v>
      </c>
      <c r="C71" s="1" t="s">
        <v>227</v>
      </c>
      <c r="D71" s="2">
        <v>130</v>
      </c>
      <c r="E71" s="1" t="s">
        <v>228</v>
      </c>
      <c r="F71" s="6" t="s">
        <v>229</v>
      </c>
    </row>
    <row r="72" spans="1:6" ht="12.75">
      <c r="A72" s="1" t="s">
        <v>230</v>
      </c>
      <c r="B72" s="5">
        <v>41121</v>
      </c>
      <c r="C72" s="1" t="s">
        <v>231</v>
      </c>
      <c r="D72" s="2">
        <v>30</v>
      </c>
      <c r="E72" s="1" t="s">
        <v>16</v>
      </c>
      <c r="F72" s="1" t="s">
        <v>232</v>
      </c>
    </row>
    <row r="73" spans="1:6" ht="12.75">
      <c r="A73" s="1" t="s">
        <v>233</v>
      </c>
      <c r="B73" s="5">
        <v>41151</v>
      </c>
      <c r="C73" s="1" t="s">
        <v>234</v>
      </c>
      <c r="D73" s="2">
        <v>52.5</v>
      </c>
      <c r="E73" s="1" t="s">
        <v>235</v>
      </c>
      <c r="F73" s="1" t="s">
        <v>236</v>
      </c>
    </row>
    <row r="74" spans="1:6" ht="12.75">
      <c r="A74" s="1" t="s">
        <v>237</v>
      </c>
      <c r="B74" s="5">
        <v>41160</v>
      </c>
      <c r="C74" s="1" t="s">
        <v>238</v>
      </c>
      <c r="D74" s="2">
        <v>51.9</v>
      </c>
      <c r="E74" s="1" t="s">
        <v>120</v>
      </c>
      <c r="F74" s="1" t="s">
        <v>239</v>
      </c>
    </row>
    <row r="75" spans="1:6" ht="12.75">
      <c r="A75" s="1" t="s">
        <v>240</v>
      </c>
      <c r="B75" s="5">
        <v>41165</v>
      </c>
      <c r="C75" s="1" t="s">
        <v>241</v>
      </c>
      <c r="D75" s="2">
        <v>50</v>
      </c>
      <c r="E75" s="1" t="s">
        <v>8</v>
      </c>
      <c r="F75" s="1" t="s">
        <v>242</v>
      </c>
    </row>
    <row r="76" spans="1:6" ht="12.75">
      <c r="A76" s="1" t="s">
        <v>243</v>
      </c>
      <c r="B76" s="5">
        <v>41176</v>
      </c>
      <c r="C76" s="1" t="s">
        <v>244</v>
      </c>
      <c r="D76" s="2">
        <v>220</v>
      </c>
      <c r="E76" s="1" t="s">
        <v>228</v>
      </c>
      <c r="F76" s="6" t="s">
        <v>245</v>
      </c>
    </row>
    <row r="77" spans="1:6" ht="12.75">
      <c r="A77" s="1" t="s">
        <v>246</v>
      </c>
      <c r="B77" s="5">
        <v>41176</v>
      </c>
      <c r="C77" s="1" t="s">
        <v>247</v>
      </c>
      <c r="D77" s="2">
        <v>100</v>
      </c>
      <c r="E77" s="1" t="s">
        <v>228</v>
      </c>
      <c r="F77" s="6" t="s">
        <v>248</v>
      </c>
    </row>
    <row r="78" spans="1:6" ht="12.75">
      <c r="A78" s="1" t="s">
        <v>249</v>
      </c>
      <c r="B78" s="5">
        <v>41181</v>
      </c>
      <c r="C78" s="1" t="s">
        <v>250</v>
      </c>
      <c r="D78" s="2">
        <v>210</v>
      </c>
      <c r="E78" s="1" t="s">
        <v>8</v>
      </c>
      <c r="F78" s="1" t="s">
        <v>251</v>
      </c>
    </row>
    <row r="79" spans="1:6" ht="12.75">
      <c r="A79" s="1" t="s">
        <v>252</v>
      </c>
      <c r="B79" s="5">
        <v>41182</v>
      </c>
      <c r="C79" s="1" t="s">
        <v>253</v>
      </c>
      <c r="D79" s="2">
        <v>29.4</v>
      </c>
      <c r="E79" s="1" t="s">
        <v>30</v>
      </c>
      <c r="F79" s="6" t="s">
        <v>254</v>
      </c>
    </row>
    <row r="80" spans="1:6" ht="12.75">
      <c r="A80" s="1" t="s">
        <v>255</v>
      </c>
      <c r="B80" s="5">
        <v>41182</v>
      </c>
      <c r="C80" s="1" t="s">
        <v>256</v>
      </c>
      <c r="D80" s="2">
        <v>53.7</v>
      </c>
      <c r="E80" s="1" t="s">
        <v>228</v>
      </c>
      <c r="F80" s="6" t="s">
        <v>257</v>
      </c>
    </row>
    <row r="81" spans="1:6" ht="12.75">
      <c r="A81" s="1" t="s">
        <v>258</v>
      </c>
      <c r="B81" s="5">
        <v>41190</v>
      </c>
      <c r="C81" s="1" t="s">
        <v>259</v>
      </c>
      <c r="D81" s="2">
        <v>58.5</v>
      </c>
      <c r="E81" s="1" t="s">
        <v>8</v>
      </c>
      <c r="F81" s="1" t="s">
        <v>260</v>
      </c>
    </row>
    <row r="82" spans="1:6" ht="12.75">
      <c r="A82" s="1" t="s">
        <v>261</v>
      </c>
      <c r="B82" s="5">
        <v>41192</v>
      </c>
      <c r="C82" s="1" t="s">
        <v>262</v>
      </c>
      <c r="D82" s="2">
        <v>72</v>
      </c>
      <c r="E82" s="1" t="s">
        <v>8</v>
      </c>
      <c r="F82" s="1" t="s">
        <v>263</v>
      </c>
    </row>
    <row r="83" spans="1:6" ht="12.75">
      <c r="A83" s="1" t="s">
        <v>264</v>
      </c>
      <c r="B83" s="5">
        <v>41201</v>
      </c>
      <c r="C83" s="1" t="s">
        <v>265</v>
      </c>
      <c r="D83" s="2">
        <v>46.7</v>
      </c>
      <c r="E83" s="1" t="s">
        <v>30</v>
      </c>
      <c r="F83" s="1" t="s">
        <v>266</v>
      </c>
    </row>
    <row r="84" spans="1:6" ht="12.75">
      <c r="A84" s="1" t="s">
        <v>267</v>
      </c>
      <c r="B84" s="5">
        <v>41213</v>
      </c>
      <c r="C84" s="1" t="s">
        <v>268</v>
      </c>
      <c r="D84" s="2">
        <v>96.5</v>
      </c>
      <c r="E84" s="1" t="s">
        <v>120</v>
      </c>
      <c r="F84" s="1" t="s">
        <v>269</v>
      </c>
    </row>
    <row r="85" spans="1:6" ht="12.75">
      <c r="A85" s="1" t="s">
        <v>270</v>
      </c>
      <c r="B85" s="5">
        <v>41263</v>
      </c>
      <c r="C85" s="1" t="s">
        <v>271</v>
      </c>
      <c r="D85" s="2">
        <v>81</v>
      </c>
      <c r="E85" s="1" t="s">
        <v>8</v>
      </c>
      <c r="F85" s="1" t="s">
        <v>272</v>
      </c>
    </row>
    <row r="86" spans="1:6" ht="12.75">
      <c r="A86" s="1" t="s">
        <v>273</v>
      </c>
      <c r="B86" s="5">
        <v>41387</v>
      </c>
      <c r="C86" s="1" t="s">
        <v>274</v>
      </c>
      <c r="D86" s="2">
        <v>2416</v>
      </c>
      <c r="E86" s="1" t="s">
        <v>107</v>
      </c>
      <c r="F86" s="1" t="s">
        <v>275</v>
      </c>
    </row>
    <row r="87" spans="2:6" ht="12.75">
      <c r="B87" s="5"/>
      <c r="F87" s="6"/>
    </row>
    <row r="88" s="10" customFormat="1" ht="12.75">
      <c r="D88" s="11"/>
    </row>
    <row r="89" spans="3:4" ht="12.75">
      <c r="C89" s="1">
        <v>2009</v>
      </c>
      <c r="D89" s="2">
        <f>SUM(D3:D12)</f>
        <v>8450.9</v>
      </c>
    </row>
    <row r="90" spans="3:4" ht="12.75">
      <c r="C90" s="1">
        <v>2010</v>
      </c>
      <c r="D90" s="2">
        <f>SUM(D13:D30)</f>
        <v>3358.5</v>
      </c>
    </row>
    <row r="91" spans="3:4" ht="12.75">
      <c r="C91" s="1">
        <v>2011</v>
      </c>
      <c r="D91" s="2">
        <f>SUM(D31:D68)</f>
        <v>3569.1</v>
      </c>
    </row>
    <row r="92" spans="3:4" ht="12.75">
      <c r="C92" s="1">
        <v>2012</v>
      </c>
      <c r="D92" s="2">
        <f>SUM(D69:D85)</f>
        <v>1440.3999999999999</v>
      </c>
    </row>
    <row r="93" spans="2:4" ht="12.75">
      <c r="B93" s="5"/>
      <c r="C93" s="1">
        <v>2013</v>
      </c>
      <c r="D93" s="2">
        <f>SUM(D86)</f>
        <v>2416</v>
      </c>
    </row>
    <row r="94" spans="2:6" ht="12.75">
      <c r="B94" s="5"/>
      <c r="D94" s="2">
        <f>SUM(D3:D86)</f>
        <v>19234.899999999998</v>
      </c>
      <c r="F94" s="12"/>
    </row>
    <row r="99" ht="12.75">
      <c r="B99" s="5"/>
    </row>
  </sheetData>
  <sheetProtection selectLockedCells="1" selectUnlockedCells="1"/>
  <autoFilter ref="A2:F94"/>
  <hyperlinks>
    <hyperlink ref="F4" r:id="rId1" display="http://www.gostorgi.ru/268407"/>
    <hyperlink ref="F6" r:id="rId2" display="http://www.gostorgi.ru/407502"/>
    <hyperlink ref="F8" r:id="rId3" display="http://www.gostorgi.ru/449233"/>
    <hyperlink ref="F11" r:id="rId4" display="http://www.gostorgi.ru/564286"/>
    <hyperlink ref="F17" r:id="rId5" display="http://www.gostorgi.ru/822553"/>
    <hyperlink ref="F19" r:id="rId6" display="http://www.gostorgi.ru/91-25633"/>
    <hyperlink ref="F20" r:id="rId7" display="http://www.gostorgi.ru/893953"/>
    <hyperlink ref="F21" r:id="rId8" display="http://www.gostorgi.ru/91-49606"/>
    <hyperlink ref="F27" r:id="rId9" display="http://www.gostorgi.ru/91-51541"/>
    <hyperlink ref="F30" r:id="rId10" display="http://www.gostorgi.ru/91-52613"/>
    <hyperlink ref="F33" r:id="rId11" display="http://www.gostorgi.ru/91-159485"/>
    <hyperlink ref="F49" r:id="rId12" display="http://www.gostorgi.ru/91-420879"/>
    <hyperlink ref="F60" r:id="rId13" display="http://www.gostorgi.ru/91-475153"/>
    <hyperlink ref="F61" r:id="rId14" display="http://www.gostorgi.ru/91-475130"/>
    <hyperlink ref="F62" r:id="rId15" display="http://www.gostorgi.ru/91-474461"/>
    <hyperlink ref="F63" r:id="rId16" display="http://www.gostorgi.ru/91-474428"/>
    <hyperlink ref="F65" r:id="rId17" display="http://www.gostorgi.ru/91-479830"/>
    <hyperlink ref="F66" r:id="rId18" display="http://www.gostorgi.ru/91-482360"/>
    <hyperlink ref="F71" r:id="rId19" display="http://www.gostorgi.ru/91-861879"/>
    <hyperlink ref="F76" r:id="rId20" display="http://www.gostorgi.ru/91-1021642"/>
    <hyperlink ref="F77" r:id="rId21" display="http://www.gostorgi.ru/91-1021611"/>
    <hyperlink ref="F79" r:id="rId22" display="http://www.gostorgi.ru/91-1033827"/>
    <hyperlink ref="F80" r:id="rId23" display="http://www.gostorgi.ru/91-1033823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